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5" documentId="8_{FEAAFB61-E284-4AE4-827E-DFC06504C925}" xr6:coauthVersionLast="47" xr6:coauthVersionMax="47" xr10:uidLastSave="{B1ADC346-15BD-483A-A42D-5D73378F505D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6" i="1"/>
  <c r="M17" i="1"/>
  <c r="F10" i="1"/>
  <c r="F13" i="1"/>
  <c r="H39" i="1"/>
  <c r="D37" i="1" l="1"/>
  <c r="D38" i="1"/>
  <c r="M19" i="1"/>
  <c r="D39" i="1" l="1"/>
</calcChain>
</file>

<file path=xl/sharedStrings.xml><?xml version="1.0" encoding="utf-8"?>
<sst xmlns="http://schemas.openxmlformats.org/spreadsheetml/2006/main" count="49" uniqueCount="35">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</sst>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6"/>
      <name val="Times New Roman"/>
      <family val="1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 applyProtection="1">
      <alignment horizontal="centerContinuous"/>
      <protection locked="0"/>
    </xf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17" fillId="0" borderId="0" xfId="0" applyFont="1"/>
    <xf numFmtId="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Layout" zoomScaleNormal="100" workbookViewId="0">
      <selection sqref="A1:O1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2.21875" style="1" bestFit="1" customWidth="1"/>
    <col min="4" max="4" width="16.44140625" style="1" customWidth="1"/>
    <col min="5" max="5" width="2.33203125" style="1" bestFit="1" customWidth="1"/>
    <col min="6" max="6" width="16" style="2" bestFit="1" customWidth="1"/>
    <col min="7" max="7" width="13.5546875" style="1" customWidth="1"/>
    <col min="8" max="8" width="16.88671875" style="1" customWidth="1"/>
    <col min="9" max="9" width="4.6640625" style="1" bestFit="1" customWidth="1"/>
    <col min="10" max="10" width="2.44140625" style="1" bestFit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5"/>
      <c r="H2" s="6" t="s">
        <v>10</v>
      </c>
      <c r="I2" s="27">
        <v>1</v>
      </c>
      <c r="J2" s="7"/>
      <c r="K2" s="46"/>
      <c r="L2" s="46"/>
      <c r="M2" s="4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4" t="s">
        <v>21</v>
      </c>
      <c r="H3" s="34"/>
      <c r="I3" s="8"/>
      <c r="J3" s="8"/>
      <c r="K3" s="46"/>
      <c r="L3" s="46"/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500056</v>
      </c>
      <c r="C4" s="61"/>
      <c r="D4" s="61"/>
      <c r="E4" s="8"/>
      <c r="F4" s="5" t="s">
        <v>3</v>
      </c>
      <c r="G4" s="26"/>
      <c r="H4" s="7"/>
      <c r="I4" s="8"/>
      <c r="J4" s="8"/>
      <c r="K4" s="46"/>
      <c r="L4" s="46"/>
      <c r="M4" s="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3"/>
      <c r="H5" s="7"/>
      <c r="I5" s="8"/>
      <c r="J5" s="8"/>
      <c r="K5" s="46"/>
      <c r="L5" s="46"/>
      <c r="M5" s="4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6" t="s">
        <v>30</v>
      </c>
      <c r="B6" s="13"/>
      <c r="C6" s="9"/>
      <c r="D6" s="9"/>
      <c r="E6" s="8"/>
      <c r="F6" s="5"/>
      <c r="G6" s="13"/>
      <c r="H6" s="36" t="s">
        <v>14</v>
      </c>
      <c r="I6" s="8"/>
      <c r="J6" s="8"/>
      <c r="K6" s="45"/>
      <c r="L6" s="45"/>
      <c r="M6" s="45"/>
    </row>
    <row r="7" spans="1:32" ht="15.6" x14ac:dyDescent="0.3">
      <c r="A7" s="8"/>
      <c r="B7" s="8"/>
      <c r="C7" s="8"/>
      <c r="D7" s="8"/>
      <c r="E7" s="8"/>
      <c r="F7" s="12"/>
      <c r="G7" s="8"/>
      <c r="H7" s="39"/>
      <c r="I7" s="8"/>
      <c r="J7" s="8"/>
      <c r="K7" s="45"/>
      <c r="L7" s="45"/>
      <c r="M7" s="45"/>
    </row>
    <row r="8" spans="1:32" ht="15.6" x14ac:dyDescent="0.3">
      <c r="A8" s="50" t="s">
        <v>31</v>
      </c>
      <c r="B8" s="5" t="s">
        <v>25</v>
      </c>
      <c r="C8" s="12"/>
      <c r="D8" s="42" t="s">
        <v>4</v>
      </c>
      <c r="E8" s="8"/>
      <c r="F8" s="42" t="s">
        <v>17</v>
      </c>
      <c r="G8" s="14"/>
      <c r="H8" s="40" t="s">
        <v>19</v>
      </c>
      <c r="I8" s="5" t="s">
        <v>20</v>
      </c>
      <c r="J8" s="8"/>
      <c r="K8" s="42" t="s">
        <v>4</v>
      </c>
      <c r="L8" s="45"/>
      <c r="M8" s="42" t="s">
        <v>17</v>
      </c>
    </row>
    <row r="9" spans="1:32" ht="15.6" x14ac:dyDescent="0.3">
      <c r="A9" s="4"/>
      <c r="B9" s="32"/>
      <c r="C9" s="5"/>
      <c r="D9" s="16"/>
      <c r="E9" s="17"/>
      <c r="F9" s="29"/>
      <c r="G9" s="8"/>
      <c r="H9" s="4" t="s">
        <v>22</v>
      </c>
      <c r="I9" s="38">
        <v>80</v>
      </c>
      <c r="J9" s="5" t="s">
        <v>16</v>
      </c>
      <c r="K9" s="47">
        <v>77</v>
      </c>
      <c r="L9" s="17" t="s">
        <v>6</v>
      </c>
      <c r="M9" s="43">
        <f>I9*K9</f>
        <v>6160</v>
      </c>
    </row>
    <row r="10" spans="1:32" ht="15.6" x14ac:dyDescent="0.3">
      <c r="A10" s="4" t="s">
        <v>27</v>
      </c>
      <c r="B10" s="37">
        <v>0</v>
      </c>
      <c r="C10" s="5" t="s">
        <v>5</v>
      </c>
      <c r="D10" s="16">
        <v>1000</v>
      </c>
      <c r="E10" s="17" t="s">
        <v>6</v>
      </c>
      <c r="F10" s="29">
        <f>B10*D10</f>
        <v>0</v>
      </c>
      <c r="G10" s="8"/>
      <c r="H10" s="4" t="s">
        <v>15</v>
      </c>
      <c r="I10" s="38">
        <v>80</v>
      </c>
      <c r="J10" s="5" t="s">
        <v>16</v>
      </c>
      <c r="K10" s="47">
        <v>77</v>
      </c>
      <c r="L10" s="17" t="s">
        <v>6</v>
      </c>
      <c r="M10" s="43">
        <f>I10*K10</f>
        <v>6160</v>
      </c>
    </row>
    <row r="11" spans="1:32" ht="15.6" x14ac:dyDescent="0.3">
      <c r="A11" s="4"/>
      <c r="B11" s="37"/>
      <c r="C11" s="5"/>
      <c r="D11" s="16"/>
      <c r="E11" s="17"/>
      <c r="F11" s="29"/>
      <c r="G11" s="8"/>
      <c r="H11" s="4" t="s">
        <v>23</v>
      </c>
      <c r="I11" s="38">
        <v>80</v>
      </c>
      <c r="J11" s="5" t="s">
        <v>16</v>
      </c>
      <c r="K11" s="47">
        <v>215</v>
      </c>
      <c r="L11" s="17" t="s">
        <v>6</v>
      </c>
      <c r="M11" s="43">
        <f>I11*K11</f>
        <v>17200</v>
      </c>
    </row>
    <row r="12" spans="1:32" ht="15.6" x14ac:dyDescent="0.3">
      <c r="A12" s="4"/>
      <c r="B12" s="32"/>
      <c r="C12" s="5"/>
      <c r="D12" s="16"/>
      <c r="E12" s="17"/>
      <c r="F12" s="29"/>
      <c r="G12" s="8"/>
      <c r="H12" s="4"/>
      <c r="I12" s="38"/>
      <c r="J12" s="5"/>
      <c r="K12" s="47"/>
      <c r="L12" s="17"/>
      <c r="M12" s="43"/>
    </row>
    <row r="13" spans="1:32" ht="15.6" x14ac:dyDescent="0.3">
      <c r="A13" s="4" t="s">
        <v>28</v>
      </c>
      <c r="B13" s="32">
        <v>10</v>
      </c>
      <c r="C13" s="5" t="s">
        <v>5</v>
      </c>
      <c r="D13" s="16">
        <v>4600</v>
      </c>
      <c r="E13" s="17" t="s">
        <v>6</v>
      </c>
      <c r="F13" s="29">
        <f>B13*D13</f>
        <v>46000</v>
      </c>
      <c r="G13" s="8"/>
      <c r="H13" s="4"/>
      <c r="I13" s="8"/>
      <c r="J13" s="8"/>
      <c r="K13" s="48"/>
      <c r="L13" s="45"/>
      <c r="M13" s="44"/>
    </row>
    <row r="14" spans="1:32" ht="15.6" x14ac:dyDescent="0.3">
      <c r="A14" s="4"/>
      <c r="B14" s="32"/>
      <c r="C14" s="5"/>
      <c r="D14" s="16"/>
      <c r="E14" s="17"/>
      <c r="F14" s="29"/>
      <c r="G14" s="8"/>
      <c r="H14" s="45"/>
      <c r="I14" s="45"/>
      <c r="J14" s="45"/>
      <c r="K14" s="45"/>
      <c r="L14" s="45"/>
      <c r="M14" s="44"/>
    </row>
    <row r="15" spans="1:32" ht="15.6" x14ac:dyDescent="0.3">
      <c r="A15" s="4"/>
      <c r="B15" s="32"/>
      <c r="C15" s="5"/>
      <c r="D15" s="16"/>
      <c r="E15" s="17"/>
      <c r="F15" s="20"/>
      <c r="G15" s="8"/>
      <c r="H15" s="41" t="s">
        <v>18</v>
      </c>
      <c r="I15" s="8"/>
      <c r="J15" s="8"/>
      <c r="K15" s="45"/>
      <c r="L15" s="45"/>
      <c r="M15" s="44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31">
        <v>10</v>
      </c>
      <c r="J16" s="5" t="s">
        <v>16</v>
      </c>
      <c r="K16" s="57">
        <v>550</v>
      </c>
      <c r="L16" s="17" t="s">
        <v>6</v>
      </c>
      <c r="M16" s="43">
        <f>I16*K16</f>
        <v>5500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31">
        <v>10</v>
      </c>
      <c r="J17" s="5" t="s">
        <v>16</v>
      </c>
      <c r="K17" s="57">
        <v>1400</v>
      </c>
      <c r="L17" s="17" t="s">
        <v>6</v>
      </c>
      <c r="M17" s="43">
        <f>I17*K17</f>
        <v>14000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5"/>
      <c r="L18" s="45"/>
      <c r="M18" s="45"/>
    </row>
    <row r="19" spans="1:13" ht="15.6" x14ac:dyDescent="0.3">
      <c r="A19" s="8"/>
      <c r="B19" s="9"/>
      <c r="C19" s="12"/>
      <c r="D19" s="25"/>
      <c r="E19" s="12"/>
      <c r="F19" s="20"/>
      <c r="G19" s="8"/>
      <c r="H19" s="8"/>
      <c r="I19" s="8"/>
      <c r="J19" s="8"/>
      <c r="K19" s="45"/>
      <c r="L19" s="45"/>
      <c r="M19" s="43">
        <f>M9+M10+M11+M12+M16+M17</f>
        <v>49020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5"/>
      <c r="L20" s="45"/>
      <c r="M20" s="45"/>
    </row>
    <row r="21" spans="1:13" ht="15.6" x14ac:dyDescent="0.3">
      <c r="A21" s="5"/>
      <c r="B21" s="5"/>
      <c r="C21" s="12"/>
      <c r="D21" s="8"/>
      <c r="E21" s="8"/>
      <c r="F21" s="30"/>
      <c r="G21" s="8"/>
      <c r="H21" s="8"/>
      <c r="I21" s="8"/>
      <c r="J21" s="8"/>
      <c r="K21" s="45"/>
      <c r="L21" s="45"/>
      <c r="M21" s="45"/>
    </row>
    <row r="22" spans="1:13" ht="15.6" x14ac:dyDescent="0.3">
      <c r="A22" s="60"/>
      <c r="B22" s="60"/>
      <c r="C22" s="60"/>
      <c r="D22" s="45"/>
      <c r="E22" s="8"/>
      <c r="F22" s="21"/>
      <c r="G22" s="8"/>
      <c r="H22" s="8"/>
      <c r="I22" s="8"/>
      <c r="J22" s="8"/>
      <c r="K22" s="45"/>
      <c r="L22" s="45"/>
      <c r="M22" s="45"/>
    </row>
    <row r="23" spans="1:13" ht="15.6" x14ac:dyDescent="0.3">
      <c r="A23" s="5" t="s">
        <v>29</v>
      </c>
      <c r="B23" s="5"/>
      <c r="C23" s="12"/>
      <c r="D23" s="8"/>
      <c r="E23" s="8"/>
      <c r="F23" s="30">
        <v>10000</v>
      </c>
      <c r="G23" s="8"/>
      <c r="H23" s="8"/>
      <c r="I23" s="8"/>
      <c r="J23" s="8"/>
      <c r="K23" s="45"/>
      <c r="L23" s="45"/>
      <c r="M23" s="45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5"/>
      <c r="L24" s="45"/>
      <c r="M24" s="45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5"/>
      <c r="L25" s="45"/>
      <c r="M25" s="45"/>
    </row>
    <row r="26" spans="1:13" ht="15" x14ac:dyDescent="0.25">
      <c r="A26" s="8"/>
      <c r="B26" s="8"/>
      <c r="C26" s="8"/>
      <c r="D26" s="8"/>
      <c r="E26" s="8"/>
      <c r="F26" s="49"/>
      <c r="G26" s="8"/>
      <c r="H26" s="8"/>
      <c r="I26" s="8"/>
      <c r="J26" s="8"/>
      <c r="K26" s="45"/>
      <c r="L26" s="45"/>
      <c r="M26" s="45"/>
    </row>
    <row r="27" spans="1:13" ht="15.6" x14ac:dyDescent="0.3">
      <c r="A27" s="5"/>
      <c r="B27" s="5"/>
      <c r="C27" s="12"/>
      <c r="D27" s="8"/>
      <c r="E27" s="8"/>
      <c r="F27" s="30"/>
      <c r="G27" s="8"/>
      <c r="H27" s="8"/>
      <c r="I27" s="8"/>
      <c r="J27" s="8"/>
      <c r="K27" s="45"/>
      <c r="L27" s="45"/>
      <c r="M27" s="45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5"/>
      <c r="L28" s="45"/>
      <c r="M28" s="45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5"/>
      <c r="L29" s="45"/>
      <c r="M29" s="45"/>
    </row>
    <row r="30" spans="1:13" ht="15.6" x14ac:dyDescent="0.3">
      <c r="A30" s="6"/>
      <c r="B30" s="28"/>
      <c r="C30" s="5"/>
      <c r="D30" s="16"/>
      <c r="E30" s="17"/>
      <c r="F30" s="29"/>
      <c r="G30" s="8"/>
      <c r="H30" s="8"/>
      <c r="I30" s="8"/>
      <c r="J30" s="8"/>
      <c r="K30" s="45"/>
      <c r="L30" s="45"/>
      <c r="M30" s="45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5"/>
      <c r="L31" s="45"/>
      <c r="M31" s="45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5"/>
      <c r="M32" s="45"/>
    </row>
    <row r="33" spans="1:13" ht="15.6" x14ac:dyDescent="0.3">
      <c r="A33" s="4"/>
      <c r="B33" s="28"/>
      <c r="C33" s="5"/>
      <c r="D33" s="51"/>
      <c r="E33" s="17"/>
      <c r="F33" s="29"/>
      <c r="G33" s="4"/>
      <c r="H33" s="8"/>
      <c r="I33" s="8"/>
      <c r="J33" s="8"/>
      <c r="K33" s="54"/>
      <c r="L33" s="45"/>
      <c r="M33" s="45"/>
    </row>
    <row r="34" spans="1:13" ht="15.6" x14ac:dyDescent="0.3">
      <c r="A34" s="4"/>
      <c r="B34" s="52"/>
      <c r="C34" s="5"/>
      <c r="D34" s="51"/>
      <c r="E34" s="17"/>
      <c r="F34" s="53"/>
      <c r="G34" s="4"/>
      <c r="H34" s="8"/>
      <c r="I34" s="8"/>
      <c r="J34" s="8"/>
      <c r="K34" s="45"/>
      <c r="L34" s="45"/>
      <c r="M34" s="45"/>
    </row>
    <row r="35" spans="1:13" ht="15.6" x14ac:dyDescent="0.3">
      <c r="A35" s="4"/>
      <c r="B35" s="52"/>
      <c r="C35" s="5"/>
      <c r="D35" s="51"/>
      <c r="E35" s="17"/>
      <c r="F35" s="53"/>
      <c r="G35" s="8"/>
      <c r="H35" s="8"/>
      <c r="I35" s="8"/>
      <c r="J35" s="8"/>
      <c r="K35" s="45"/>
      <c r="L35" s="45"/>
      <c r="M35" s="45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5"/>
      <c r="L36" s="45"/>
      <c r="M36" s="45"/>
    </row>
    <row r="37" spans="1:13" ht="15.6" x14ac:dyDescent="0.3">
      <c r="A37" s="4" t="s">
        <v>24</v>
      </c>
      <c r="B37" s="8"/>
      <c r="C37" s="8"/>
      <c r="D37" s="22">
        <f>F10+F13+F23+F27+F30+F33+F34+F35</f>
        <v>56000</v>
      </c>
      <c r="E37" s="23"/>
      <c r="F37" s="4"/>
      <c r="G37" s="18" t="s">
        <v>7</v>
      </c>
      <c r="H37" s="24">
        <v>84707.76</v>
      </c>
      <c r="I37" s="8"/>
      <c r="J37" s="8"/>
      <c r="K37" s="4"/>
      <c r="L37" s="45"/>
      <c r="M37" s="45"/>
    </row>
    <row r="38" spans="1:13" ht="15.6" x14ac:dyDescent="0.3">
      <c r="A38" s="4" t="s">
        <v>12</v>
      </c>
      <c r="B38" s="8"/>
      <c r="C38" s="8"/>
      <c r="D38" s="24">
        <f>M9+M10+M11+M12+M16+M17</f>
        <v>49020</v>
      </c>
      <c r="E38" s="23"/>
      <c r="F38" s="4"/>
      <c r="G38" s="18" t="s">
        <v>34</v>
      </c>
      <c r="H38" s="22">
        <v>105020</v>
      </c>
      <c r="I38" s="8"/>
      <c r="J38" s="8"/>
      <c r="K38" s="55"/>
      <c r="L38" s="45"/>
      <c r="M38" s="45"/>
    </row>
    <row r="39" spans="1:13" ht="15.6" x14ac:dyDescent="0.3">
      <c r="A39" s="4" t="s">
        <v>8</v>
      </c>
      <c r="B39" s="8"/>
      <c r="C39" s="8"/>
      <c r="D39" s="22">
        <f>D37+D38</f>
        <v>105020</v>
      </c>
      <c r="E39" s="23"/>
      <c r="F39" s="4"/>
      <c r="G39" s="18" t="s">
        <v>8</v>
      </c>
      <c r="H39" s="22">
        <f>H37+H38</f>
        <v>189727.76</v>
      </c>
      <c r="I39" s="8"/>
      <c r="J39" s="8"/>
      <c r="K39" s="45"/>
      <c r="L39" s="45"/>
      <c r="M39" s="45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6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4" orientation="landscape" horizontalDpi="300" verticalDpi="300" r:id="rId1"/>
  <headerFooter alignWithMargins="0">
    <oddHeader>&amp;C&amp;"Arial,Bold"&amp;24&amp;UProjected Maintenance Cost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819AA75D6D746B8CC3444318BDF4A" ma:contentTypeVersion="4" ma:contentTypeDescription="Create a new document." ma:contentTypeScope="" ma:versionID="dae695d98c342b6dda9cb9518fe38467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56cf99a2-9f8b-43fa-a7ed-06419572daaa" targetNamespace="http://schemas.microsoft.com/office/2006/metadata/properties" ma:root="true" ma:fieldsID="96335df80ed0c88bd9cc6d9d81f6cae5" ns1:_="" ns2:_="" ns3:_="">
    <xsd:import namespace="http://schemas.microsoft.com/sharepoint/v3"/>
    <xsd:import namespace="16f00c2e-ac5c-418b-9f13-a0771dbd417d"/>
    <xsd:import namespace="56cf99a2-9f8b-43fa-a7ed-06419572d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f99a2-9f8b-43fa-a7ed-06419572daaa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Category xmlns="56cf99a2-9f8b-43fa-a7ed-06419572daaa">BCA</Category>
    <SortOrder xmlns="56cf99a2-9f8b-43fa-a7ed-06419572daaa">10</SortOrder>
    <_dlc_DocId xmlns="16f00c2e-ac5c-418b-9f13-a0771dbd417d" xsi:nil="true"/>
  </documentManagement>
</p:properties>
</file>

<file path=customXml/itemProps1.xml><?xml version="1.0" encoding="utf-8"?>
<ds:datastoreItem xmlns:ds="http://schemas.openxmlformats.org/officeDocument/2006/customXml" ds:itemID="{0DEDB37D-A141-4F3A-B899-F71B933644D2}"/>
</file>

<file path=customXml/itemProps2.xml><?xml version="1.0" encoding="utf-8"?>
<ds:datastoreItem xmlns:ds="http://schemas.openxmlformats.org/officeDocument/2006/customXml" ds:itemID="{4DEC0393-AF77-499A-8654-2768B205C4A6}"/>
</file>

<file path=customXml/itemProps3.xml><?xml version="1.0" encoding="utf-8"?>
<ds:datastoreItem xmlns:ds="http://schemas.openxmlformats.org/officeDocument/2006/customXml" ds:itemID="{6AE9419C-E79B-4FD3-BD21-0488B6D15899}"/>
</file>

<file path=customXml/itemProps4.xml><?xml version="1.0" encoding="utf-8"?>
<ds:datastoreItem xmlns:ds="http://schemas.openxmlformats.org/officeDocument/2006/customXml" ds:itemID="{0E9C6E4A-0A3C-46AB-8037-D213DDFBD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500056 Johnston Projected Cost</dc:title>
  <dc:creator>Geotechnical Unit</dc:creator>
  <cp:lastModifiedBy>Ryder, Michael L</cp:lastModifiedBy>
  <cp:lastPrinted>2024-07-08T10:51:15Z</cp:lastPrinted>
  <dcterms:created xsi:type="dcterms:W3CDTF">2000-12-04T19:37:45Z</dcterms:created>
  <dcterms:modified xsi:type="dcterms:W3CDTF">2024-07-08T10:51:58Z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0x010100C93819AA75D6D746B8CC3444318BDF4A</vt:lpwstr>
  </property>
  <property fmtid="{D5CDD505-2E9C-101B-9397-08002B2CF9AE}" pid="3" name="Order">
    <vt:r8>400</vt:r8>
  </property>
</Properties>
</file>